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0755" windowHeight="7380" activeTab="8"/>
  </bookViews>
  <sheets>
    <sheet name="4월" sheetId="1" r:id="rId1"/>
    <sheet name="5월" sheetId="5" r:id="rId2"/>
    <sheet name="6월" sheetId="6" r:id="rId3"/>
    <sheet name="7월" sheetId="2" r:id="rId4"/>
    <sheet name="8월" sheetId="7" r:id="rId5"/>
    <sheet name="9월" sheetId="8" r:id="rId6"/>
    <sheet name="10월" sheetId="9" r:id="rId7"/>
    <sheet name="11월" sheetId="10" r:id="rId8"/>
    <sheet name="12월" sheetId="11" r:id="rId9"/>
    <sheet name="Sheet3" sheetId="3" r:id="rId10"/>
  </sheets>
  <calcPr calcId="144525"/>
</workbook>
</file>

<file path=xl/calcChain.xml><?xml version="1.0" encoding="utf-8"?>
<calcChain xmlns="http://schemas.openxmlformats.org/spreadsheetml/2006/main">
  <c r="H8" i="10" l="1"/>
  <c r="H7" i="10"/>
  <c r="H6" i="10"/>
  <c r="H5" i="10"/>
  <c r="H7" i="9"/>
  <c r="H8" i="9"/>
  <c r="H5" i="9"/>
  <c r="H6" i="9"/>
</calcChain>
</file>

<file path=xl/sharedStrings.xml><?xml version="1.0" encoding="utf-8"?>
<sst xmlns="http://schemas.openxmlformats.org/spreadsheetml/2006/main" count="333" uniqueCount="123">
  <si>
    <t>계약기간</t>
  </si>
  <si>
    <t>계약금액</t>
  </si>
  <si>
    <t>계약업체</t>
  </si>
  <si>
    <t>수의계약 사유</t>
  </si>
  <si>
    <t>업체명</t>
  </si>
  <si>
    <t>대표자</t>
  </si>
  <si>
    <t>~</t>
  </si>
  <si>
    <t>지방계약법 시행령 25조1항4호</t>
  </si>
  <si>
    <t>비고</t>
    <phoneticPr fontId="2" type="noConversion"/>
  </si>
  <si>
    <t>2021년도 수의계약내역</t>
    <phoneticPr fontId="2" type="noConversion"/>
  </si>
  <si>
    <t>장경록</t>
    <phoneticPr fontId="2" type="noConversion"/>
  </si>
  <si>
    <t>㈜대열보일러</t>
    <phoneticPr fontId="2" type="noConversion"/>
  </si>
  <si>
    <t>신국호</t>
    <phoneticPr fontId="2" type="noConversion"/>
  </si>
  <si>
    <t>오텍캐리어㈜</t>
    <phoneticPr fontId="2" type="noConversion"/>
  </si>
  <si>
    <t>정필경</t>
    <phoneticPr fontId="2" type="noConversion"/>
  </si>
  <si>
    <t>코로나19</t>
    <phoneticPr fontId="2" type="noConversion"/>
  </si>
  <si>
    <t>㈜천안돌봄사회서비스센터</t>
    <phoneticPr fontId="2" type="noConversion"/>
  </si>
  <si>
    <t>㈜GMS</t>
    <phoneticPr fontId="2" type="noConversion"/>
  </si>
  <si>
    <t>윤영숙</t>
    <phoneticPr fontId="2" type="noConversion"/>
  </si>
  <si>
    <t>㈜수국</t>
    <phoneticPr fontId="2" type="noConversion"/>
  </si>
  <si>
    <t>하태호</t>
    <phoneticPr fontId="2" type="noConversion"/>
  </si>
  <si>
    <t>다인소프트</t>
    <phoneticPr fontId="2" type="noConversion"/>
  </si>
  <si>
    <t>이기동</t>
    <phoneticPr fontId="2" type="noConversion"/>
  </si>
  <si>
    <t>우선구매물품</t>
    <phoneticPr fontId="2" type="noConversion"/>
  </si>
  <si>
    <t>네오랩㈜</t>
    <phoneticPr fontId="2" type="noConversion"/>
  </si>
  <si>
    <t>네오랩㈜</t>
    <phoneticPr fontId="2" type="noConversion"/>
  </si>
  <si>
    <t>정래욱</t>
    <phoneticPr fontId="2" type="noConversion"/>
  </si>
  <si>
    <t>정래욱</t>
    <phoneticPr fontId="2" type="noConversion"/>
  </si>
  <si>
    <t>㈜LD미디어+</t>
    <phoneticPr fontId="2" type="noConversion"/>
  </si>
  <si>
    <t>박명애</t>
    <phoneticPr fontId="2" type="noConversion"/>
  </si>
  <si>
    <t>수의계약 공개내역서</t>
    <phoneticPr fontId="2" type="noConversion"/>
  </si>
  <si>
    <t>구분</t>
  </si>
  <si>
    <t>번호</t>
  </si>
  <si>
    <t>계 약 건 명</t>
  </si>
  <si>
    <t>계약일자</t>
  </si>
  <si>
    <t>예정가격</t>
  </si>
  <si>
    <t>계약율</t>
  </si>
  <si>
    <t>계 약 상 대 자</t>
  </si>
  <si>
    <t>수의계약사유</t>
  </si>
  <si>
    <t>사업장소</t>
  </si>
  <si>
    <t>비고</t>
  </si>
  <si>
    <t>시작일</t>
  </si>
  <si>
    <t>종료일</t>
  </si>
  <si>
    <t xml:space="preserve">주  소 </t>
  </si>
  <si>
    <t>지방자치단체를 당사자로하는 계약에 관한 법률 시행령 제25조 1항 5호 나목</t>
  </si>
  <si>
    <t>용역</t>
    <phoneticPr fontId="2" type="noConversion"/>
  </si>
  <si>
    <t>공공보건의료협력구축 기초조사</t>
    <phoneticPr fontId="2" type="noConversion"/>
  </si>
  <si>
    <t>㈜프라임코어컨설팅</t>
    <phoneticPr fontId="2" type="noConversion"/>
  </si>
  <si>
    <t>이영신</t>
    <phoneticPr fontId="2" type="noConversion"/>
  </si>
  <si>
    <t>천안의료원내</t>
    <phoneticPr fontId="2" type="noConversion"/>
  </si>
  <si>
    <t>물품</t>
    <phoneticPr fontId="2" type="noConversion"/>
  </si>
  <si>
    <t>폐기능검사기 구매</t>
    <phoneticPr fontId="2" type="noConversion"/>
  </si>
  <si>
    <t>신한메디칼㈜</t>
    <phoneticPr fontId="2" type="noConversion"/>
  </si>
  <si>
    <t>김재형</t>
    <phoneticPr fontId="2" type="noConversion"/>
  </si>
  <si>
    <t>보안소프트웨어 V3 구매</t>
    <phoneticPr fontId="2" type="noConversion"/>
  </si>
  <si>
    <t>㈜알티메이트</t>
    <phoneticPr fontId="2" type="noConversion"/>
  </si>
  <si>
    <t>이언룡</t>
    <phoneticPr fontId="2" type="noConversion"/>
  </si>
  <si>
    <t>서울 서초구 서초동 1530-17</t>
    <phoneticPr fontId="2" type="noConversion"/>
  </si>
  <si>
    <t>서울 성동구 성수일로 77</t>
    <phoneticPr fontId="2" type="noConversion"/>
  </si>
  <si>
    <t>서울 송파구 법원로 114 A-904</t>
    <phoneticPr fontId="2" type="noConversion"/>
  </si>
  <si>
    <t>공사</t>
    <phoneticPr fontId="2" type="noConversion"/>
  </si>
  <si>
    <t>전기실 내 냉방기 설치</t>
    <phoneticPr fontId="2" type="noConversion"/>
  </si>
  <si>
    <t>㈜제일공조연구소</t>
    <phoneticPr fontId="2" type="noConversion"/>
  </si>
  <si>
    <t>물품</t>
    <phoneticPr fontId="2" type="noConversion"/>
  </si>
  <si>
    <t>치과 파노라마 매각</t>
    <phoneticPr fontId="2" type="noConversion"/>
  </si>
  <si>
    <t>환자감시장치 2대 구매</t>
    <phoneticPr fontId="2" type="noConversion"/>
  </si>
  <si>
    <t>코메드</t>
    <phoneticPr fontId="2" type="noConversion"/>
  </si>
  <si>
    <t>김태균</t>
    <phoneticPr fontId="2" type="noConversion"/>
  </si>
  <si>
    <t>독감 예방접종 구매</t>
    <phoneticPr fontId="2" type="noConversion"/>
  </si>
  <si>
    <t>일양약품㈜</t>
    <phoneticPr fontId="2" type="noConversion"/>
  </si>
  <si>
    <t>김동연</t>
    <phoneticPr fontId="2" type="noConversion"/>
  </si>
  <si>
    <t>경기도 용인시 기흥구 하갈로 110(하갈동)</t>
    <phoneticPr fontId="2" type="noConversion"/>
  </si>
  <si>
    <t>대전 유성구 은구비남로7번길 14-7</t>
    <phoneticPr fontId="2" type="noConversion"/>
  </si>
  <si>
    <t>최숙자</t>
    <phoneticPr fontId="2" type="noConversion"/>
  </si>
  <si>
    <t>충남 아산시 배방읍 월천2길 8-16</t>
    <phoneticPr fontId="2" type="noConversion"/>
  </si>
  <si>
    <t>조은덴탈</t>
    <phoneticPr fontId="2" type="noConversion"/>
  </si>
  <si>
    <t>대전 유성구 대덕대로 530, 마동 220호</t>
    <phoneticPr fontId="2" type="noConversion"/>
  </si>
  <si>
    <t>조은하</t>
    <phoneticPr fontId="2" type="noConversion"/>
  </si>
  <si>
    <t>물품</t>
    <phoneticPr fontId="2" type="noConversion"/>
  </si>
  <si>
    <t>미술치료 그림액자</t>
    <phoneticPr fontId="2" type="noConversion"/>
  </si>
  <si>
    <t>스튜디오 소울</t>
    <phoneticPr fontId="2" type="noConversion"/>
  </si>
  <si>
    <t>박경선</t>
    <phoneticPr fontId="2" type="noConversion"/>
  </si>
  <si>
    <t>UPS 구매</t>
    <phoneticPr fontId="2" type="noConversion"/>
  </si>
  <si>
    <t>㈜아이티에스</t>
    <phoneticPr fontId="2" type="noConversion"/>
  </si>
  <si>
    <t>김윤미</t>
    <phoneticPr fontId="2" type="noConversion"/>
  </si>
  <si>
    <t>급속가온혈액주입기</t>
    <phoneticPr fontId="2" type="noConversion"/>
  </si>
  <si>
    <t>동방의료교역</t>
    <phoneticPr fontId="2" type="noConversion"/>
  </si>
  <si>
    <t>용역</t>
    <phoneticPr fontId="2" type="noConversion"/>
  </si>
  <si>
    <t>의료증명서 인터넷발급시스템 구축 및 운영</t>
    <phoneticPr fontId="2" type="noConversion"/>
  </si>
  <si>
    <t>디지털존㈜</t>
    <phoneticPr fontId="2" type="noConversion"/>
  </si>
  <si>
    <t>전정우</t>
    <phoneticPr fontId="2" type="noConversion"/>
  </si>
  <si>
    <t>EKG 구매</t>
    <phoneticPr fontId="2" type="noConversion"/>
  </si>
  <si>
    <t>대찬메디칼</t>
    <phoneticPr fontId="2" type="noConversion"/>
  </si>
  <si>
    <t>박찬수</t>
    <phoneticPr fontId="2" type="noConversion"/>
  </si>
  <si>
    <t>공사</t>
    <phoneticPr fontId="2" type="noConversion"/>
  </si>
  <si>
    <t>응급실 주취자 진료실 조성공사</t>
    <phoneticPr fontId="2" type="noConversion"/>
  </si>
  <si>
    <t>더-이상</t>
    <phoneticPr fontId="2" type="noConversion"/>
  </si>
  <si>
    <t>양종학</t>
    <phoneticPr fontId="2" type="noConversion"/>
  </si>
  <si>
    <t>PCR검사실 조성공사</t>
    <phoneticPr fontId="2" type="noConversion"/>
  </si>
  <si>
    <t>더-이상</t>
    <phoneticPr fontId="2" type="noConversion"/>
  </si>
  <si>
    <t>PCR검사실 기계설비공사</t>
    <phoneticPr fontId="2" type="noConversion"/>
  </si>
  <si>
    <t>21cENG</t>
    <phoneticPr fontId="2" type="noConversion"/>
  </si>
  <si>
    <t>상례원 다회용기 그릇외 6종구매</t>
    <phoneticPr fontId="2" type="noConversion"/>
  </si>
  <si>
    <t>이더멜라민</t>
    <phoneticPr fontId="2" type="noConversion"/>
  </si>
  <si>
    <t>남광현</t>
    <phoneticPr fontId="2" type="noConversion"/>
  </si>
  <si>
    <t>물품</t>
    <phoneticPr fontId="2" type="noConversion"/>
  </si>
  <si>
    <t>수술실 전기소작기 1대</t>
    <phoneticPr fontId="2" type="noConversion"/>
  </si>
  <si>
    <t>세기메디칼</t>
    <phoneticPr fontId="2" type="noConversion"/>
  </si>
  <si>
    <t>김종근</t>
    <phoneticPr fontId="2" type="noConversion"/>
  </si>
  <si>
    <t>내시경실 세척기 2대</t>
    <phoneticPr fontId="2" type="noConversion"/>
  </si>
  <si>
    <t>㈜워커스플레이스</t>
    <phoneticPr fontId="2" type="noConversion"/>
  </si>
  <si>
    <t>공사</t>
    <phoneticPr fontId="2" type="noConversion"/>
  </si>
  <si>
    <t>선별진료실 천막공사</t>
    <phoneticPr fontId="2" type="noConversion"/>
  </si>
  <si>
    <t>대림천막사</t>
    <phoneticPr fontId="2" type="noConversion"/>
  </si>
  <si>
    <t>박민주</t>
    <phoneticPr fontId="2" type="noConversion"/>
  </si>
  <si>
    <t>용역</t>
    <phoneticPr fontId="2" type="noConversion"/>
  </si>
  <si>
    <t>다회용품 세척 위탁 용역</t>
    <phoneticPr fontId="2" type="noConversion"/>
  </si>
  <si>
    <t>충남아산자활센터</t>
    <phoneticPr fontId="2" type="noConversion"/>
  </si>
  <si>
    <t>이현수</t>
    <phoneticPr fontId="2" type="noConversion"/>
  </si>
  <si>
    <t>천안의료원 선별진료소</t>
    <phoneticPr fontId="2" type="noConversion"/>
  </si>
  <si>
    <t>천안의료원 상례원</t>
    <phoneticPr fontId="2" type="noConversion"/>
  </si>
  <si>
    <t>천안의료원 수술실</t>
    <phoneticPr fontId="2" type="noConversion"/>
  </si>
  <si>
    <t>천안의료원 내시경실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</si>
</sst>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yy&quot;/&quot;m&quot;/&quot;d;@"/>
    <numFmt numFmtId="177" formatCode="_ * #,##0_ ;_ * \-#,##0_ ;_ * &quot;-&quot;_ ;_ @_ 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돋움"/>
      <family val="3"/>
      <charset val="129"/>
    </font>
    <font>
      <b/>
      <sz val="13"/>
      <color indexed="62"/>
      <name val="돋움"/>
      <family val="3"/>
      <charset val="129"/>
    </font>
    <font>
      <b/>
      <sz val="11"/>
      <color indexed="62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Arial"/>
      <family val="2"/>
    </font>
    <font>
      <sz val="12"/>
      <name val="¹UA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7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8">
    <xf numFmtId="0" fontId="0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4" borderId="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0" borderId="0"/>
    <xf numFmtId="0" fontId="24" fillId="0" borderId="0" applyFont="0" applyFill="0" applyBorder="0" applyAlignment="0" applyProtection="0"/>
    <xf numFmtId="0" fontId="2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4" borderId="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4" borderId="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177" fontId="28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26" fillId="2" borderId="10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14" fontId="27" fillId="0" borderId="10" xfId="0" applyNumberFormat="1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3" fontId="26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4" fontId="27" fillId="0" borderId="10" xfId="0" applyNumberFormat="1" applyFont="1" applyBorder="1" applyAlignment="1">
      <alignment horizontal="center" vertical="center"/>
    </xf>
    <xf numFmtId="14" fontId="27" fillId="0" borderId="10" xfId="0" applyNumberFormat="1" applyFont="1" applyFill="1" applyBorder="1" applyAlignment="1">
      <alignment horizontal="center" vertical="center" shrinkToFit="1"/>
    </xf>
    <xf numFmtId="0" fontId="26" fillId="2" borderId="10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6" fillId="2" borderId="10" xfId="0" applyFont="1" applyFill="1" applyBorder="1" applyAlignment="1">
      <alignment horizontal="center" vertical="center" shrinkToFit="1"/>
    </xf>
    <xf numFmtId="41" fontId="0" fillId="0" borderId="0" xfId="195" applyFont="1">
      <alignment vertical="center"/>
    </xf>
    <xf numFmtId="0" fontId="0" fillId="0" borderId="0" xfId="0" applyAlignment="1">
      <alignment horizontal="center" vertical="center"/>
    </xf>
    <xf numFmtId="0" fontId="29" fillId="0" borderId="10" xfId="52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30" fillId="0" borderId="10" xfId="0" applyFont="1" applyBorder="1">
      <alignment vertical="center"/>
    </xf>
    <xf numFmtId="0" fontId="31" fillId="0" borderId="10" xfId="0" applyFont="1" applyBorder="1">
      <alignment vertical="center"/>
    </xf>
    <xf numFmtId="0" fontId="30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 vertical="center"/>
    </xf>
    <xf numFmtId="41" fontId="31" fillId="0" borderId="10" xfId="195" applyFont="1" applyBorder="1">
      <alignment vertical="center"/>
    </xf>
    <xf numFmtId="9" fontId="31" fillId="0" borderId="10" xfId="0" applyNumberFormat="1" applyFont="1" applyBorder="1">
      <alignment vertical="center"/>
    </xf>
    <xf numFmtId="41" fontId="31" fillId="0" borderId="10" xfId="195" applyFont="1" applyBorder="1" applyAlignment="1">
      <alignment horizontal="center" vertical="center"/>
    </xf>
    <xf numFmtId="176" fontId="33" fillId="19" borderId="10" xfId="52" applyNumberFormat="1" applyFont="1" applyFill="1" applyBorder="1" applyAlignment="1">
      <alignment horizontal="center" vertical="center" shrinkToFit="1"/>
    </xf>
    <xf numFmtId="0" fontId="33" fillId="19" borderId="10" xfId="52" applyFont="1" applyFill="1" applyBorder="1" applyAlignment="1">
      <alignment horizontal="center" vertical="center" shrinkToFit="1"/>
    </xf>
    <xf numFmtId="0" fontId="33" fillId="19" borderId="10" xfId="52" applyFont="1" applyFill="1" applyBorder="1" applyAlignment="1">
      <alignment horizontal="center" vertical="center" shrinkToFit="1"/>
    </xf>
    <xf numFmtId="176" fontId="33" fillId="19" borderId="10" xfId="52" applyNumberFormat="1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14" fontId="31" fillId="0" borderId="10" xfId="0" applyNumberFormat="1" applyFont="1" applyBorder="1">
      <alignment vertical="center"/>
    </xf>
    <xf numFmtId="0" fontId="34" fillId="0" borderId="10" xfId="0" applyFont="1" applyBorder="1">
      <alignment vertical="center"/>
    </xf>
    <xf numFmtId="0" fontId="33" fillId="19" borderId="10" xfId="52" applyFont="1" applyFill="1" applyBorder="1" applyAlignment="1">
      <alignment horizontal="center" vertical="center" shrinkToFit="1"/>
    </xf>
    <xf numFmtId="176" fontId="33" fillId="19" borderId="10" xfId="52" applyNumberFormat="1" applyFont="1" applyFill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6" fillId="2" borderId="10" xfId="0" applyFont="1" applyFill="1" applyBorder="1" applyAlignment="1">
      <alignment horizontal="center" vertical="center" shrinkToFit="1"/>
    </xf>
    <xf numFmtId="41" fontId="33" fillId="19" borderId="10" xfId="195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/>
    </xf>
    <xf numFmtId="0" fontId="33" fillId="19" borderId="10" xfId="52" applyFont="1" applyFill="1" applyBorder="1" applyAlignment="1">
      <alignment horizontal="center" vertical="center" shrinkToFit="1"/>
    </xf>
    <xf numFmtId="176" fontId="33" fillId="19" borderId="10" xfId="52" applyNumberFormat="1" applyFont="1" applyFill="1" applyBorder="1" applyAlignment="1">
      <alignment horizontal="center" vertical="center" shrinkToFit="1"/>
    </xf>
    <xf numFmtId="41" fontId="33" fillId="19" borderId="10" xfId="51" applyFont="1" applyFill="1" applyBorder="1" applyAlignment="1">
      <alignment horizontal="center" vertical="center" shrinkToFit="1"/>
    </xf>
  </cellXfs>
  <cellStyles count="198">
    <cellStyle name="20% - 강조색1 2" xfId="60"/>
    <cellStyle name="20% - 강조색1 3" xfId="125"/>
    <cellStyle name="20% - 강조색1 4" xfId="2"/>
    <cellStyle name="20% - 강조색2 2" xfId="61"/>
    <cellStyle name="20% - 강조색2 3" xfId="126"/>
    <cellStyle name="20% - 강조색2 4" xfId="3"/>
    <cellStyle name="20% - 강조색3 2" xfId="62"/>
    <cellStyle name="20% - 강조색3 3" xfId="127"/>
    <cellStyle name="20% - 강조색3 4" xfId="4"/>
    <cellStyle name="20% - 강조색4 2" xfId="63"/>
    <cellStyle name="20% - 강조색4 3" xfId="128"/>
    <cellStyle name="20% - 강조색4 4" xfId="5"/>
    <cellStyle name="20% - 강조색5 2" xfId="64"/>
    <cellStyle name="20% - 강조색5 3" xfId="129"/>
    <cellStyle name="20% - 강조색5 4" xfId="6"/>
    <cellStyle name="20% - 강조색6 2" xfId="65"/>
    <cellStyle name="20% - 강조색6 3" xfId="130"/>
    <cellStyle name="20% - 강조색6 4" xfId="7"/>
    <cellStyle name="40% - 강조색1 2" xfId="66"/>
    <cellStyle name="40% - 강조색1 3" xfId="131"/>
    <cellStyle name="40% - 강조색1 4" xfId="8"/>
    <cellStyle name="40% - 강조색2 2" xfId="67"/>
    <cellStyle name="40% - 강조색2 3" xfId="132"/>
    <cellStyle name="40% - 강조색2 4" xfId="9"/>
    <cellStyle name="40% - 강조색3 2" xfId="68"/>
    <cellStyle name="40% - 강조색3 3" xfId="133"/>
    <cellStyle name="40% - 강조색3 4" xfId="10"/>
    <cellStyle name="40% - 강조색4 2" xfId="69"/>
    <cellStyle name="40% - 강조색4 3" xfId="134"/>
    <cellStyle name="40% - 강조색4 4" xfId="11"/>
    <cellStyle name="40% - 강조색5 2" xfId="70"/>
    <cellStyle name="40% - 강조색5 3" xfId="135"/>
    <cellStyle name="40% - 강조색5 4" xfId="12"/>
    <cellStyle name="40% - 강조색6 2" xfId="71"/>
    <cellStyle name="40% - 강조색6 3" xfId="136"/>
    <cellStyle name="40% - 강조색6 4" xfId="13"/>
    <cellStyle name="60% - 강조색1 2" xfId="72"/>
    <cellStyle name="60% - 강조색1 3" xfId="137"/>
    <cellStyle name="60% - 강조색1 4" xfId="14"/>
    <cellStyle name="60% - 강조색2 2" xfId="73"/>
    <cellStyle name="60% - 강조색2 3" xfId="138"/>
    <cellStyle name="60% - 강조색2 4" xfId="15"/>
    <cellStyle name="60% - 강조색3 2" xfId="74"/>
    <cellStyle name="60% - 강조색3 3" xfId="139"/>
    <cellStyle name="60% - 강조색3 4" xfId="16"/>
    <cellStyle name="60% - 강조색4 2" xfId="75"/>
    <cellStyle name="60% - 강조색4 3" xfId="140"/>
    <cellStyle name="60% - 강조색4 4" xfId="17"/>
    <cellStyle name="60% - 강조색5 2" xfId="76"/>
    <cellStyle name="60% - 강조색5 3" xfId="141"/>
    <cellStyle name="60% - 강조색5 4" xfId="18"/>
    <cellStyle name="60% - 강조색6 2" xfId="77"/>
    <cellStyle name="60% - 강조색6 3" xfId="142"/>
    <cellStyle name="60% - 강조색6 4" xfId="19"/>
    <cellStyle name="C￥AØ_Sheet1 (2)_MAI" xfId="46"/>
    <cellStyle name="Comma_MAINT9706 (2)_MAINT9707 (2)" xfId="47"/>
    <cellStyle name="Normal_MAINT502" xfId="48"/>
    <cellStyle name="강조색1 2" xfId="78"/>
    <cellStyle name="강조색1 3" xfId="143"/>
    <cellStyle name="강조색1 4" xfId="20"/>
    <cellStyle name="강조색2 2" xfId="79"/>
    <cellStyle name="강조색2 3" xfId="144"/>
    <cellStyle name="강조색2 4" xfId="21"/>
    <cellStyle name="강조색3 2" xfId="80"/>
    <cellStyle name="강조색3 3" xfId="145"/>
    <cellStyle name="강조색3 4" xfId="22"/>
    <cellStyle name="강조색4 2" xfId="81"/>
    <cellStyle name="강조색4 3" xfId="146"/>
    <cellStyle name="강조색4 4" xfId="23"/>
    <cellStyle name="강조색5 2" xfId="82"/>
    <cellStyle name="강조색5 3" xfId="147"/>
    <cellStyle name="강조색5 4" xfId="24"/>
    <cellStyle name="강조색6 2" xfId="83"/>
    <cellStyle name="강조색6 3" xfId="148"/>
    <cellStyle name="강조색6 4" xfId="25"/>
    <cellStyle name="경고문 2" xfId="84"/>
    <cellStyle name="경고문 3" xfId="149"/>
    <cellStyle name="경고문 4" xfId="26"/>
    <cellStyle name="계산 2" xfId="85"/>
    <cellStyle name="계산 3" xfId="150"/>
    <cellStyle name="계산 4" xfId="27"/>
    <cellStyle name="나쁨 2" xfId="86"/>
    <cellStyle name="나쁨 3" xfId="151"/>
    <cellStyle name="나쁨 4" xfId="28"/>
    <cellStyle name="메모 2" xfId="87"/>
    <cellStyle name="메모 3" xfId="152"/>
    <cellStyle name="메모 4" xfId="29"/>
    <cellStyle name="백분율 2" xfId="196"/>
    <cellStyle name="보통 2" xfId="88"/>
    <cellStyle name="보통 3" xfId="153"/>
    <cellStyle name="보통 4" xfId="30"/>
    <cellStyle name="설명 텍스트 2" xfId="89"/>
    <cellStyle name="설명 텍스트 3" xfId="154"/>
    <cellStyle name="설명 텍스트 4" xfId="31"/>
    <cellStyle name="셀 확인 2" xfId="90"/>
    <cellStyle name="셀 확인 3" xfId="155"/>
    <cellStyle name="셀 확인 4" xfId="32"/>
    <cellStyle name="쉼표 [0]" xfId="195" builtinId="6"/>
    <cellStyle name="쉼표 [0] 2" xfId="45"/>
    <cellStyle name="쉼표 [0] 2 2" xfId="51"/>
    <cellStyle name="쉼표 [0] 3" xfId="50"/>
    <cellStyle name="쉼표 [0] 3 2" xfId="103"/>
    <cellStyle name="쉼표 [0] 3 2 2" xfId="118"/>
    <cellStyle name="쉼표 [0] 3 2 2 2" xfId="190"/>
    <cellStyle name="쉼표 [0] 3 2 3" xfId="175"/>
    <cellStyle name="쉼표 [0] 3 3" xfId="111"/>
    <cellStyle name="쉼표 [0] 3 3 2" xfId="183"/>
    <cellStyle name="쉼표 [0] 3 4" xfId="168"/>
    <cellStyle name="쉼표 [0] 4" xfId="55"/>
    <cellStyle name="쉼표 [0] 4 2" xfId="105"/>
    <cellStyle name="쉼표 [0] 4 2 2" xfId="120"/>
    <cellStyle name="쉼표 [0] 4 2 2 2" xfId="192"/>
    <cellStyle name="쉼표 [0] 4 2 3" xfId="177"/>
    <cellStyle name="쉼표 [0] 4 3" xfId="113"/>
    <cellStyle name="쉼표 [0] 4 3 2" xfId="185"/>
    <cellStyle name="쉼표 [0] 4 4" xfId="170"/>
    <cellStyle name="쉼표 [0] 5" xfId="57"/>
    <cellStyle name="쉼표 [0] 5 2" xfId="107"/>
    <cellStyle name="쉼표 [0] 5 2 2" xfId="122"/>
    <cellStyle name="쉼표 [0] 5 2 2 2" xfId="194"/>
    <cellStyle name="쉼표 [0] 5 2 3" xfId="179"/>
    <cellStyle name="쉼표 [0] 5 3" xfId="115"/>
    <cellStyle name="쉼표 [0] 5 3 2" xfId="187"/>
    <cellStyle name="쉼표 [0] 5 4" xfId="172"/>
    <cellStyle name="쉼표 [0] 6" xfId="91"/>
    <cellStyle name="쉼표 [0] 7" xfId="109"/>
    <cellStyle name="쉼표 [0] 7 2" xfId="181"/>
    <cellStyle name="쉼표 [0] 8" xfId="156"/>
    <cellStyle name="연결된 셀 2" xfId="92"/>
    <cellStyle name="연결된 셀 3" xfId="157"/>
    <cellStyle name="연결된 셀 4" xfId="33"/>
    <cellStyle name="요약 2" xfId="93"/>
    <cellStyle name="요약 3" xfId="158"/>
    <cellStyle name="요약 4" xfId="34"/>
    <cellStyle name="입력 2" xfId="94"/>
    <cellStyle name="입력 3" xfId="159"/>
    <cellStyle name="입력 4" xfId="35"/>
    <cellStyle name="제목 1 2" xfId="96"/>
    <cellStyle name="제목 1 3" xfId="161"/>
    <cellStyle name="제목 1 4" xfId="37"/>
    <cellStyle name="제목 2 2" xfId="97"/>
    <cellStyle name="제목 2 3" xfId="162"/>
    <cellStyle name="제목 2 4" xfId="38"/>
    <cellStyle name="제목 3 2" xfId="98"/>
    <cellStyle name="제목 3 3" xfId="163"/>
    <cellStyle name="제목 3 4" xfId="39"/>
    <cellStyle name="제목 4 2" xfId="99"/>
    <cellStyle name="제목 4 3" xfId="164"/>
    <cellStyle name="제목 4 4" xfId="40"/>
    <cellStyle name="제목 5" xfId="95"/>
    <cellStyle name="제목 6" xfId="160"/>
    <cellStyle name="제목 7" xfId="36"/>
    <cellStyle name="좋음 2" xfId="100"/>
    <cellStyle name="좋음 3" xfId="165"/>
    <cellStyle name="좋음 4" xfId="41"/>
    <cellStyle name="출력 2" xfId="101"/>
    <cellStyle name="출력 3" xfId="166"/>
    <cellStyle name="출력 4" xfId="42"/>
    <cellStyle name="콤마 [0]_1월3주" xfId="197"/>
    <cellStyle name="통화 [0] 2" xfId="44"/>
    <cellStyle name="표준" xfId="0" builtinId="0"/>
    <cellStyle name="표준 10" xfId="123"/>
    <cellStyle name="표준 11" xfId="1"/>
    <cellStyle name="표준 2" xfId="43"/>
    <cellStyle name="표준 2 2" xfId="52"/>
    <cellStyle name="표준 3" xfId="49"/>
    <cellStyle name="표준 3 2" xfId="53"/>
    <cellStyle name="표준 3 3" xfId="102"/>
    <cellStyle name="표준 3 3 2" xfId="117"/>
    <cellStyle name="표준 3 3 2 2" xfId="189"/>
    <cellStyle name="표준 3 3 3" xfId="174"/>
    <cellStyle name="표준 3 4" xfId="110"/>
    <cellStyle name="표준 3 4 2" xfId="182"/>
    <cellStyle name="표준 3 5" xfId="167"/>
    <cellStyle name="표준 4" xfId="54"/>
    <cellStyle name="표준 4 2" xfId="104"/>
    <cellStyle name="표준 4 2 2" xfId="119"/>
    <cellStyle name="표준 4 2 2 2" xfId="191"/>
    <cellStyle name="표준 4 2 3" xfId="176"/>
    <cellStyle name="표준 4 3" xfId="112"/>
    <cellStyle name="표준 4 3 2" xfId="184"/>
    <cellStyle name="표준 4 4" xfId="169"/>
    <cellStyle name="표준 5" xfId="56"/>
    <cellStyle name="표준 5 2" xfId="106"/>
    <cellStyle name="표준 5 2 2" xfId="121"/>
    <cellStyle name="표준 5 2 2 2" xfId="193"/>
    <cellStyle name="표준 5 2 3" xfId="178"/>
    <cellStyle name="표준 5 3" xfId="114"/>
    <cellStyle name="표준 5 3 2" xfId="186"/>
    <cellStyle name="표준 5 4" xfId="171"/>
    <cellStyle name="표준 6" xfId="59"/>
    <cellStyle name="표준 7" xfId="58"/>
    <cellStyle name="표준 7 2" xfId="116"/>
    <cellStyle name="표준 7 2 2" xfId="188"/>
    <cellStyle name="표준 7 3" xfId="173"/>
    <cellStyle name="표준 8" xfId="108"/>
    <cellStyle name="표준 8 2" xfId="180"/>
    <cellStyle name="표준 9" xfId="1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workbookViewId="0">
      <selection activeCell="A27" sqref="A27"/>
    </sheetView>
  </sheetViews>
  <sheetFormatPr defaultRowHeight="16.5"/>
  <cols>
    <col min="1" max="1" width="17.375" customWidth="1"/>
    <col min="2" max="2" width="9.125" customWidth="1"/>
    <col min="3" max="3" width="19" customWidth="1"/>
    <col min="4" max="4" width="10.25" bestFit="1" customWidth="1"/>
    <col min="5" max="5" width="23.5" bestFit="1" customWidth="1"/>
    <col min="6" max="6" width="17.25" bestFit="1" customWidth="1"/>
    <col min="7" max="7" width="32" customWidth="1"/>
    <col min="8" max="8" width="14.25" customWidth="1"/>
  </cols>
  <sheetData>
    <row r="2" spans="1:11" ht="26.25">
      <c r="A2" s="37" t="s">
        <v>9</v>
      </c>
      <c r="B2" s="37"/>
      <c r="C2" s="37"/>
      <c r="D2" s="37"/>
      <c r="E2" s="37"/>
      <c r="F2" s="37"/>
      <c r="G2" s="37"/>
      <c r="H2" s="37"/>
      <c r="I2" s="11"/>
      <c r="J2" s="11"/>
      <c r="K2" s="11"/>
    </row>
    <row r="5" spans="1:11" ht="23.25" customHeight="1">
      <c r="A5" s="38" t="s">
        <v>0</v>
      </c>
      <c r="B5" s="38"/>
      <c r="C5" s="38"/>
      <c r="D5" s="38" t="s">
        <v>1</v>
      </c>
      <c r="E5" s="38" t="s">
        <v>2</v>
      </c>
      <c r="F5" s="38"/>
      <c r="G5" s="38" t="s">
        <v>3</v>
      </c>
      <c r="H5" s="38" t="s">
        <v>8</v>
      </c>
    </row>
    <row r="6" spans="1:11" ht="23.25" customHeight="1">
      <c r="A6" s="38"/>
      <c r="B6" s="38"/>
      <c r="C6" s="38"/>
      <c r="D6" s="38"/>
      <c r="E6" s="1" t="s">
        <v>4</v>
      </c>
      <c r="F6" s="1" t="s">
        <v>5</v>
      </c>
      <c r="G6" s="38"/>
      <c r="H6" s="38"/>
    </row>
    <row r="7" spans="1:11" ht="23.25" customHeight="1">
      <c r="A7" s="4">
        <v>44287</v>
      </c>
      <c r="B7" s="5" t="s">
        <v>6</v>
      </c>
      <c r="C7" s="4">
        <v>44377</v>
      </c>
      <c r="D7" s="6">
        <v>54000000</v>
      </c>
      <c r="E7" s="7" t="s">
        <v>16</v>
      </c>
      <c r="F7" s="7" t="s">
        <v>10</v>
      </c>
      <c r="G7" s="7" t="s">
        <v>7</v>
      </c>
      <c r="H7" s="7" t="s">
        <v>15</v>
      </c>
    </row>
    <row r="8" spans="1:11" ht="23.25" customHeight="1">
      <c r="A8" s="4">
        <v>44301</v>
      </c>
      <c r="B8" s="5" t="s">
        <v>6</v>
      </c>
      <c r="C8" s="4">
        <v>44390</v>
      </c>
      <c r="D8" s="6">
        <v>18832000</v>
      </c>
      <c r="E8" s="7" t="s">
        <v>11</v>
      </c>
      <c r="F8" s="7" t="s">
        <v>12</v>
      </c>
      <c r="G8" s="7" t="s">
        <v>7</v>
      </c>
      <c r="H8" s="7"/>
    </row>
    <row r="9" spans="1:11" ht="23.25" customHeight="1">
      <c r="A9" s="4">
        <v>44313</v>
      </c>
      <c r="B9" s="5" t="s">
        <v>6</v>
      </c>
      <c r="C9" s="4">
        <v>44327</v>
      </c>
      <c r="D9" s="6">
        <v>8668000</v>
      </c>
      <c r="E9" s="3" t="s">
        <v>13</v>
      </c>
      <c r="F9" s="3" t="s">
        <v>14</v>
      </c>
      <c r="G9" s="7" t="s">
        <v>7</v>
      </c>
      <c r="H9" s="7"/>
    </row>
    <row r="10" spans="1:11" ht="23.25" customHeight="1">
      <c r="A10" s="4"/>
      <c r="B10" s="5" t="s">
        <v>6</v>
      </c>
      <c r="C10" s="4"/>
      <c r="D10" s="6"/>
      <c r="E10" s="3"/>
      <c r="F10" s="3"/>
      <c r="G10" s="7"/>
      <c r="H10" s="7"/>
    </row>
    <row r="11" spans="1:11" ht="23.25" customHeight="1">
      <c r="A11" s="4"/>
      <c r="B11" s="5" t="s">
        <v>6</v>
      </c>
      <c r="C11" s="9"/>
      <c r="D11" s="6"/>
      <c r="E11" s="3"/>
      <c r="F11" s="3"/>
      <c r="G11" s="7"/>
      <c r="H11" s="7"/>
    </row>
    <row r="12" spans="1:11" ht="23.25" customHeight="1">
      <c r="A12" s="4"/>
      <c r="B12" s="5" t="s">
        <v>6</v>
      </c>
      <c r="C12" s="4"/>
      <c r="D12" s="6"/>
      <c r="E12" s="3"/>
      <c r="F12" s="3"/>
      <c r="G12" s="7"/>
      <c r="H12" s="7"/>
    </row>
    <row r="13" spans="1:11" ht="23.25" customHeight="1">
      <c r="A13" s="4"/>
      <c r="B13" s="5" t="s">
        <v>6</v>
      </c>
      <c r="C13" s="4"/>
      <c r="D13" s="6"/>
      <c r="E13" s="3"/>
      <c r="F13" s="3"/>
      <c r="G13" s="7"/>
      <c r="H13" s="7"/>
    </row>
    <row r="14" spans="1:11" ht="23.25" customHeight="1">
      <c r="A14" s="4"/>
      <c r="B14" s="5" t="s">
        <v>6</v>
      </c>
      <c r="C14" s="4"/>
      <c r="D14" s="6"/>
      <c r="E14" s="3"/>
      <c r="F14" s="3"/>
      <c r="G14" s="7"/>
      <c r="H14" s="7"/>
    </row>
    <row r="15" spans="1:11" ht="23.25" customHeight="1">
      <c r="A15" s="4"/>
      <c r="B15" s="5" t="s">
        <v>6</v>
      </c>
      <c r="C15" s="4"/>
      <c r="D15" s="6"/>
      <c r="E15" s="3"/>
      <c r="F15" s="3"/>
      <c r="G15" s="7"/>
      <c r="H15" s="7"/>
    </row>
    <row r="16" spans="1:11" ht="23.25" customHeight="1">
      <c r="A16" s="4"/>
      <c r="B16" s="5" t="s">
        <v>6</v>
      </c>
      <c r="C16" s="4"/>
      <c r="D16" s="6"/>
      <c r="E16" s="2"/>
      <c r="F16" s="3"/>
      <c r="G16" s="7"/>
      <c r="H16" s="7"/>
    </row>
    <row r="17" spans="1:8" ht="23.25" customHeight="1">
      <c r="A17" s="4"/>
      <c r="B17" s="5" t="s">
        <v>6</v>
      </c>
      <c r="C17" s="4"/>
      <c r="D17" s="6"/>
      <c r="E17" s="3"/>
      <c r="F17" s="3"/>
      <c r="G17" s="7"/>
      <c r="H17" s="7"/>
    </row>
    <row r="18" spans="1:8" ht="23.25" customHeight="1">
      <c r="A18" s="4"/>
      <c r="B18" s="5" t="s">
        <v>6</v>
      </c>
      <c r="C18" s="4"/>
      <c r="D18" s="6"/>
      <c r="E18" s="3"/>
      <c r="F18" s="3"/>
      <c r="G18" s="7"/>
      <c r="H18" s="7"/>
    </row>
    <row r="19" spans="1:8" ht="23.25" customHeight="1">
      <c r="A19" s="4"/>
      <c r="B19" s="5" t="s">
        <v>6</v>
      </c>
      <c r="C19" s="4"/>
      <c r="D19" s="6"/>
      <c r="E19" s="3"/>
      <c r="F19" s="7"/>
      <c r="G19" s="7"/>
      <c r="H19" s="7"/>
    </row>
    <row r="20" spans="1:8" ht="23.25" customHeight="1">
      <c r="A20" s="8"/>
      <c r="B20" s="5" t="s">
        <v>6</v>
      </c>
      <c r="C20" s="8"/>
      <c r="D20" s="6"/>
      <c r="E20" s="2"/>
      <c r="F20" s="2"/>
      <c r="G20" s="7"/>
      <c r="H20" s="7"/>
    </row>
    <row r="21" spans="1:8" ht="23.25" customHeight="1">
      <c r="A21" s="8"/>
      <c r="B21" s="5" t="s">
        <v>6</v>
      </c>
      <c r="C21" s="8"/>
      <c r="D21" s="6"/>
      <c r="E21" s="3"/>
      <c r="F21" s="3"/>
      <c r="G21" s="7"/>
      <c r="H21" s="7"/>
    </row>
    <row r="22" spans="1:8" ht="23.25" customHeight="1">
      <c r="A22" s="8"/>
      <c r="B22" s="5" t="s">
        <v>6</v>
      </c>
      <c r="C22" s="8"/>
      <c r="D22" s="6"/>
      <c r="E22" s="3"/>
      <c r="F22" s="3"/>
      <c r="G22" s="7"/>
      <c r="H22" s="7"/>
    </row>
  </sheetData>
  <mergeCells count="6">
    <mergeCell ref="A2:H2"/>
    <mergeCell ref="A5:C6"/>
    <mergeCell ref="D5:D6"/>
    <mergeCell ref="E5:F5"/>
    <mergeCell ref="G5:G6"/>
    <mergeCell ref="H5:H6"/>
  </mergeCells>
  <phoneticPr fontId="2" type="noConversion"/>
  <pageMargins left="0.25" right="0.25" top="0.75" bottom="0.75" header="0.3" footer="0.3"/>
  <pageSetup paperSize="9" scale="7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topLeftCell="A4" workbookViewId="0">
      <selection activeCell="C11" sqref="C11"/>
    </sheetView>
  </sheetViews>
  <sheetFormatPr defaultRowHeight="16.5"/>
  <cols>
    <col min="1" max="1" width="17.375" customWidth="1"/>
    <col min="2" max="2" width="9.125" customWidth="1"/>
    <col min="3" max="3" width="19" customWidth="1"/>
    <col min="4" max="4" width="35.25" customWidth="1"/>
    <col min="5" max="5" width="23.5" bestFit="1" customWidth="1"/>
    <col min="6" max="6" width="17.25" bestFit="1" customWidth="1"/>
    <col min="7" max="7" width="32" customWidth="1"/>
    <col min="8" max="8" width="14.25" customWidth="1"/>
  </cols>
  <sheetData>
    <row r="2" spans="1:11" ht="26.25">
      <c r="A2" s="37" t="s">
        <v>9</v>
      </c>
      <c r="B2" s="37"/>
      <c r="C2" s="37"/>
      <c r="D2" s="37"/>
      <c r="E2" s="37"/>
      <c r="F2" s="37"/>
      <c r="G2" s="37"/>
      <c r="H2" s="37"/>
      <c r="I2" s="11"/>
      <c r="J2" s="11"/>
      <c r="K2" s="11"/>
    </row>
    <row r="5" spans="1:11" ht="23.25" customHeight="1">
      <c r="A5" s="38" t="s">
        <v>0</v>
      </c>
      <c r="B5" s="38"/>
      <c r="C5" s="38"/>
      <c r="D5" s="38" t="s">
        <v>1</v>
      </c>
      <c r="E5" s="38" t="s">
        <v>2</v>
      </c>
      <c r="F5" s="38"/>
      <c r="G5" s="38" t="s">
        <v>3</v>
      </c>
      <c r="H5" s="38" t="s">
        <v>8</v>
      </c>
    </row>
    <row r="6" spans="1:11" ht="23.25" customHeight="1">
      <c r="A6" s="38"/>
      <c r="B6" s="38"/>
      <c r="C6" s="38"/>
      <c r="D6" s="38"/>
      <c r="E6" s="10" t="s">
        <v>4</v>
      </c>
      <c r="F6" s="10" t="s">
        <v>5</v>
      </c>
      <c r="G6" s="38"/>
      <c r="H6" s="38"/>
    </row>
    <row r="7" spans="1:11" ht="23.25" customHeight="1">
      <c r="A7" s="4">
        <v>44326</v>
      </c>
      <c r="B7" s="5" t="s">
        <v>6</v>
      </c>
      <c r="C7" s="4">
        <v>44356</v>
      </c>
      <c r="D7" s="6">
        <v>8470000</v>
      </c>
      <c r="E7" s="7" t="s">
        <v>17</v>
      </c>
      <c r="F7" s="7" t="s">
        <v>18</v>
      </c>
      <c r="G7" s="7" t="s">
        <v>7</v>
      </c>
      <c r="H7" s="7"/>
    </row>
    <row r="8" spans="1:11" ht="23.25" customHeight="1">
      <c r="A8" s="4">
        <v>44326</v>
      </c>
      <c r="B8" s="5" t="s">
        <v>6</v>
      </c>
      <c r="C8" s="4">
        <v>44355</v>
      </c>
      <c r="D8" s="6">
        <v>35200000</v>
      </c>
      <c r="E8" s="7" t="s">
        <v>19</v>
      </c>
      <c r="F8" s="7" t="s">
        <v>20</v>
      </c>
      <c r="G8" s="7" t="s">
        <v>7</v>
      </c>
      <c r="H8" s="7" t="s">
        <v>23</v>
      </c>
    </row>
    <row r="9" spans="1:11" ht="23.25" customHeight="1">
      <c r="A9" s="4">
        <v>44340</v>
      </c>
      <c r="B9" s="5" t="s">
        <v>6</v>
      </c>
      <c r="C9" s="4">
        <v>44370</v>
      </c>
      <c r="D9" s="6">
        <v>5500000</v>
      </c>
      <c r="E9" s="3" t="s">
        <v>21</v>
      </c>
      <c r="F9" s="3" t="s">
        <v>22</v>
      </c>
      <c r="G9" s="7" t="s">
        <v>7</v>
      </c>
      <c r="H9" s="7"/>
    </row>
    <row r="10" spans="1:11" ht="23.25" customHeight="1">
      <c r="A10" s="4"/>
      <c r="B10" s="5" t="s">
        <v>6</v>
      </c>
      <c r="C10" s="4"/>
      <c r="D10" s="6"/>
      <c r="E10" s="3"/>
      <c r="F10" s="3"/>
      <c r="G10" s="7"/>
      <c r="H10" s="7"/>
    </row>
    <row r="11" spans="1:11" ht="23.25" customHeight="1">
      <c r="A11" s="4"/>
      <c r="B11" s="5" t="s">
        <v>6</v>
      </c>
      <c r="C11" s="9"/>
      <c r="D11" s="6"/>
      <c r="E11" s="3"/>
      <c r="F11" s="3"/>
      <c r="G11" s="7"/>
      <c r="H11" s="7"/>
    </row>
    <row r="12" spans="1:11" ht="23.25" customHeight="1">
      <c r="A12" s="4"/>
      <c r="B12" s="5" t="s">
        <v>6</v>
      </c>
      <c r="C12" s="4"/>
      <c r="D12" s="6"/>
      <c r="E12" s="3"/>
      <c r="F12" s="3"/>
      <c r="G12" s="7"/>
      <c r="H12" s="7"/>
    </row>
    <row r="13" spans="1:11" ht="23.25" customHeight="1">
      <c r="A13" s="4"/>
      <c r="B13" s="5" t="s">
        <v>6</v>
      </c>
      <c r="C13" s="4"/>
      <c r="D13" s="6"/>
      <c r="E13" s="3"/>
      <c r="F13" s="3"/>
      <c r="G13" s="7"/>
      <c r="H13" s="7"/>
    </row>
    <row r="14" spans="1:11" ht="23.25" customHeight="1">
      <c r="A14" s="4"/>
      <c r="B14" s="5" t="s">
        <v>6</v>
      </c>
      <c r="C14" s="4"/>
      <c r="D14" s="6"/>
      <c r="E14" s="3"/>
      <c r="F14" s="3"/>
      <c r="G14" s="7"/>
      <c r="H14" s="7"/>
    </row>
    <row r="15" spans="1:11" ht="23.25" customHeight="1">
      <c r="A15" s="4"/>
      <c r="B15" s="5" t="s">
        <v>6</v>
      </c>
      <c r="C15" s="4"/>
      <c r="D15" s="6"/>
      <c r="E15" s="3"/>
      <c r="F15" s="3"/>
      <c r="G15" s="7"/>
      <c r="H15" s="7"/>
    </row>
    <row r="16" spans="1:11" ht="23.25" customHeight="1">
      <c r="A16" s="4"/>
      <c r="B16" s="5" t="s">
        <v>6</v>
      </c>
      <c r="C16" s="4"/>
      <c r="D16" s="6"/>
      <c r="E16" s="2"/>
      <c r="F16" s="3"/>
      <c r="G16" s="7"/>
      <c r="H16" s="7"/>
    </row>
    <row r="17" spans="1:8" ht="23.25" customHeight="1">
      <c r="A17" s="4"/>
      <c r="B17" s="5" t="s">
        <v>6</v>
      </c>
      <c r="C17" s="4"/>
      <c r="D17" s="6"/>
      <c r="E17" s="3"/>
      <c r="F17" s="3"/>
      <c r="G17" s="7"/>
      <c r="H17" s="7"/>
    </row>
    <row r="18" spans="1:8" ht="23.25" customHeight="1">
      <c r="A18" s="4"/>
      <c r="B18" s="5" t="s">
        <v>6</v>
      </c>
      <c r="C18" s="4"/>
      <c r="D18" s="6"/>
      <c r="E18" s="3"/>
      <c r="F18" s="3"/>
      <c r="G18" s="7"/>
      <c r="H18" s="7"/>
    </row>
    <row r="19" spans="1:8" ht="23.25" customHeight="1">
      <c r="A19" s="4"/>
      <c r="B19" s="5" t="s">
        <v>6</v>
      </c>
      <c r="C19" s="4"/>
      <c r="D19" s="6"/>
      <c r="E19" s="3"/>
      <c r="F19" s="7"/>
      <c r="G19" s="7"/>
      <c r="H19" s="7"/>
    </row>
    <row r="20" spans="1:8" ht="23.25" customHeight="1">
      <c r="A20" s="8"/>
      <c r="B20" s="5" t="s">
        <v>6</v>
      </c>
      <c r="C20" s="8"/>
      <c r="D20" s="6"/>
      <c r="E20" s="2"/>
      <c r="F20" s="2"/>
      <c r="G20" s="7"/>
      <c r="H20" s="7"/>
    </row>
    <row r="21" spans="1:8" ht="23.25" customHeight="1">
      <c r="A21" s="8"/>
      <c r="B21" s="5" t="s">
        <v>6</v>
      </c>
      <c r="C21" s="8"/>
      <c r="D21" s="6"/>
      <c r="E21" s="3"/>
      <c r="F21" s="3"/>
      <c r="G21" s="7"/>
      <c r="H21" s="7"/>
    </row>
    <row r="22" spans="1:8" ht="23.25" customHeight="1">
      <c r="A22" s="8"/>
      <c r="B22" s="5" t="s">
        <v>6</v>
      </c>
      <c r="C22" s="8"/>
      <c r="D22" s="6"/>
      <c r="E22" s="3"/>
      <c r="F22" s="3"/>
      <c r="G22" s="7"/>
      <c r="H22" s="7"/>
    </row>
  </sheetData>
  <mergeCells count="6">
    <mergeCell ref="A2:H2"/>
    <mergeCell ref="A5:C6"/>
    <mergeCell ref="D5:D6"/>
    <mergeCell ref="E5:F5"/>
    <mergeCell ref="G5:G6"/>
    <mergeCell ref="H5:H6"/>
  </mergeCells>
  <phoneticPr fontId="2" type="noConversion"/>
  <pageMargins left="0.25" right="0.25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2"/>
  <sheetViews>
    <sheetView topLeftCell="A4" workbookViewId="0">
      <selection activeCell="A9" sqref="A9"/>
    </sheetView>
  </sheetViews>
  <sheetFormatPr defaultRowHeight="16.5"/>
  <cols>
    <col min="1" max="1" width="17.375" customWidth="1"/>
    <col min="2" max="2" width="9.125" customWidth="1"/>
    <col min="3" max="3" width="19" customWidth="1"/>
    <col min="4" max="4" width="35.25" customWidth="1"/>
    <col min="5" max="5" width="23.5" bestFit="1" customWidth="1"/>
    <col min="6" max="6" width="17.25" bestFit="1" customWidth="1"/>
    <col min="7" max="7" width="32" customWidth="1"/>
    <col min="8" max="8" width="14.25" customWidth="1"/>
  </cols>
  <sheetData>
    <row r="2" spans="1:11" ht="26.25">
      <c r="A2" s="37" t="s">
        <v>9</v>
      </c>
      <c r="B2" s="37"/>
      <c r="C2" s="37"/>
      <c r="D2" s="37"/>
      <c r="E2" s="37"/>
      <c r="F2" s="37"/>
      <c r="G2" s="37"/>
      <c r="H2" s="37"/>
      <c r="I2" s="11"/>
      <c r="J2" s="11"/>
      <c r="K2" s="11"/>
    </row>
    <row r="5" spans="1:11" ht="23.25" customHeight="1">
      <c r="A5" s="38" t="s">
        <v>0</v>
      </c>
      <c r="B5" s="38"/>
      <c r="C5" s="38"/>
      <c r="D5" s="38" t="s">
        <v>1</v>
      </c>
      <c r="E5" s="38" t="s">
        <v>2</v>
      </c>
      <c r="F5" s="38"/>
      <c r="G5" s="38" t="s">
        <v>3</v>
      </c>
      <c r="H5" s="38" t="s">
        <v>8</v>
      </c>
    </row>
    <row r="6" spans="1:11" ht="23.25" customHeight="1">
      <c r="A6" s="38"/>
      <c r="B6" s="38"/>
      <c r="C6" s="38"/>
      <c r="D6" s="38"/>
      <c r="E6" s="12" t="s">
        <v>4</v>
      </c>
      <c r="F6" s="12" t="s">
        <v>5</v>
      </c>
      <c r="G6" s="38"/>
      <c r="H6" s="38"/>
    </row>
    <row r="7" spans="1:11" ht="23.25" customHeight="1">
      <c r="A7" s="4">
        <v>44351</v>
      </c>
      <c r="B7" s="5" t="s">
        <v>6</v>
      </c>
      <c r="C7" s="4">
        <v>44412</v>
      </c>
      <c r="D7" s="6">
        <v>8200000</v>
      </c>
      <c r="E7" s="7" t="s">
        <v>24</v>
      </c>
      <c r="F7" s="7" t="s">
        <v>26</v>
      </c>
      <c r="G7" s="7" t="s">
        <v>7</v>
      </c>
      <c r="H7" s="7"/>
    </row>
    <row r="8" spans="1:11" ht="23.25" customHeight="1">
      <c r="A8" s="4">
        <v>44351</v>
      </c>
      <c r="B8" s="5" t="s">
        <v>6</v>
      </c>
      <c r="C8" s="4">
        <v>44412</v>
      </c>
      <c r="D8" s="6">
        <v>17290000</v>
      </c>
      <c r="E8" s="7" t="s">
        <v>25</v>
      </c>
      <c r="F8" s="7" t="s">
        <v>27</v>
      </c>
      <c r="G8" s="7" t="s">
        <v>7</v>
      </c>
      <c r="H8" s="7"/>
    </row>
    <row r="9" spans="1:11" ht="23.25" customHeight="1">
      <c r="A9" s="4">
        <v>44361</v>
      </c>
      <c r="B9" s="5" t="s">
        <v>6</v>
      </c>
      <c r="C9" s="4">
        <v>44725</v>
      </c>
      <c r="D9" s="6">
        <v>3960000</v>
      </c>
      <c r="E9" s="3" t="s">
        <v>28</v>
      </c>
      <c r="F9" s="3" t="s">
        <v>29</v>
      </c>
      <c r="G9" s="7" t="s">
        <v>7</v>
      </c>
      <c r="H9" s="7"/>
    </row>
    <row r="10" spans="1:11" ht="23.25" customHeight="1">
      <c r="A10" s="4"/>
      <c r="B10" s="5" t="s">
        <v>6</v>
      </c>
      <c r="C10" s="4"/>
      <c r="D10" s="6"/>
      <c r="E10" s="3"/>
      <c r="F10" s="3"/>
      <c r="G10" s="7"/>
      <c r="H10" s="7"/>
    </row>
    <row r="11" spans="1:11" ht="23.25" customHeight="1">
      <c r="A11" s="4"/>
      <c r="B11" s="5" t="s">
        <v>6</v>
      </c>
      <c r="C11" s="9"/>
      <c r="D11" s="6"/>
      <c r="E11" s="3"/>
      <c r="F11" s="3"/>
      <c r="G11" s="7"/>
      <c r="H11" s="7"/>
    </row>
    <row r="12" spans="1:11" ht="23.25" customHeight="1">
      <c r="A12" s="4"/>
      <c r="B12" s="5" t="s">
        <v>6</v>
      </c>
      <c r="C12" s="4"/>
      <c r="D12" s="6"/>
      <c r="E12" s="3"/>
      <c r="F12" s="3"/>
      <c r="G12" s="7"/>
      <c r="H12" s="7"/>
    </row>
    <row r="13" spans="1:11" ht="23.25" customHeight="1">
      <c r="A13" s="4"/>
      <c r="B13" s="5" t="s">
        <v>6</v>
      </c>
      <c r="C13" s="4"/>
      <c r="D13" s="6"/>
      <c r="E13" s="3"/>
      <c r="F13" s="3"/>
      <c r="G13" s="7"/>
      <c r="H13" s="7"/>
    </row>
    <row r="14" spans="1:11" ht="23.25" customHeight="1">
      <c r="A14" s="4"/>
      <c r="B14" s="5" t="s">
        <v>6</v>
      </c>
      <c r="C14" s="4"/>
      <c r="D14" s="6"/>
      <c r="E14" s="3"/>
      <c r="F14" s="3"/>
      <c r="G14" s="7"/>
      <c r="H14" s="7"/>
    </row>
    <row r="15" spans="1:11" ht="23.25" customHeight="1">
      <c r="A15" s="4"/>
      <c r="B15" s="5" t="s">
        <v>6</v>
      </c>
      <c r="C15" s="4"/>
      <c r="D15" s="6"/>
      <c r="E15" s="3"/>
      <c r="F15" s="3"/>
      <c r="G15" s="7"/>
      <c r="H15" s="7"/>
    </row>
    <row r="16" spans="1:11" ht="23.25" customHeight="1">
      <c r="A16" s="4"/>
      <c r="B16" s="5" t="s">
        <v>6</v>
      </c>
      <c r="C16" s="4"/>
      <c r="D16" s="6"/>
      <c r="E16" s="2"/>
      <c r="F16" s="3"/>
      <c r="G16" s="7"/>
      <c r="H16" s="7"/>
    </row>
    <row r="17" spans="1:8" ht="23.25" customHeight="1">
      <c r="A17" s="4"/>
      <c r="B17" s="5" t="s">
        <v>6</v>
      </c>
      <c r="C17" s="4"/>
      <c r="D17" s="6"/>
      <c r="E17" s="3"/>
      <c r="F17" s="3"/>
      <c r="G17" s="7"/>
      <c r="H17" s="7"/>
    </row>
    <row r="18" spans="1:8" ht="23.25" customHeight="1">
      <c r="A18" s="4"/>
      <c r="B18" s="5" t="s">
        <v>6</v>
      </c>
      <c r="C18" s="4"/>
      <c r="D18" s="6"/>
      <c r="E18" s="3"/>
      <c r="F18" s="3"/>
      <c r="G18" s="7"/>
      <c r="H18" s="7"/>
    </row>
    <row r="19" spans="1:8" ht="23.25" customHeight="1">
      <c r="A19" s="4"/>
      <c r="B19" s="5" t="s">
        <v>6</v>
      </c>
      <c r="C19" s="4"/>
      <c r="D19" s="6"/>
      <c r="E19" s="3"/>
      <c r="F19" s="7"/>
      <c r="G19" s="7"/>
      <c r="H19" s="7"/>
    </row>
    <row r="20" spans="1:8" ht="23.25" customHeight="1">
      <c r="A20" s="8"/>
      <c r="B20" s="5" t="s">
        <v>6</v>
      </c>
      <c r="C20" s="8"/>
      <c r="D20" s="6"/>
      <c r="E20" s="2"/>
      <c r="F20" s="2"/>
      <c r="G20" s="7"/>
      <c r="H20" s="7"/>
    </row>
    <row r="21" spans="1:8" ht="23.25" customHeight="1">
      <c r="A21" s="8"/>
      <c r="B21" s="5" t="s">
        <v>6</v>
      </c>
      <c r="C21" s="8"/>
      <c r="D21" s="6"/>
      <c r="E21" s="3"/>
      <c r="F21" s="3"/>
      <c r="G21" s="7"/>
      <c r="H21" s="7"/>
    </row>
    <row r="22" spans="1:8" ht="23.25" customHeight="1">
      <c r="A22" s="8"/>
      <c r="B22" s="5" t="s">
        <v>6</v>
      </c>
      <c r="C22" s="8"/>
      <c r="D22" s="6"/>
      <c r="E22" s="3"/>
      <c r="F22" s="3"/>
      <c r="G22" s="7"/>
      <c r="H22" s="7"/>
    </row>
  </sheetData>
  <mergeCells count="6">
    <mergeCell ref="A2:H2"/>
    <mergeCell ref="A5:C6"/>
    <mergeCell ref="D5:D6"/>
    <mergeCell ref="E5:F5"/>
    <mergeCell ref="G5:G6"/>
    <mergeCell ref="H5:H6"/>
  </mergeCells>
  <phoneticPr fontId="2" type="noConversion"/>
  <pageMargins left="0.25" right="0.25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>
      <selection activeCell="H12" sqref="H12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9.75" bestFit="1" customWidth="1"/>
    <col min="7" max="8" width="10.75" style="13" bestFit="1" customWidth="1"/>
    <col min="9" max="9" width="8.875" bestFit="1" customWidth="1"/>
    <col min="10" max="10" width="17.5" style="14" customWidth="1"/>
    <col min="11" max="11" width="9" style="14"/>
    <col min="12" max="12" width="23.625" bestFit="1" customWidth="1"/>
    <col min="14" max="14" width="13" style="14" bestFit="1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25" t="s">
        <v>41</v>
      </c>
      <c r="F4" s="25" t="s">
        <v>42</v>
      </c>
      <c r="G4" s="39"/>
      <c r="H4" s="39"/>
      <c r="I4" s="43"/>
      <c r="J4" s="26" t="s">
        <v>4</v>
      </c>
      <c r="K4" s="26" t="s">
        <v>5</v>
      </c>
      <c r="L4" s="26" t="s">
        <v>43</v>
      </c>
      <c r="M4" s="41"/>
      <c r="N4" s="41"/>
      <c r="O4" s="41"/>
    </row>
    <row r="5" spans="1:15" ht="48.75">
      <c r="A5" s="19" t="s">
        <v>45</v>
      </c>
      <c r="B5" s="19">
        <v>1</v>
      </c>
      <c r="C5" s="19" t="s">
        <v>46</v>
      </c>
      <c r="D5" s="21">
        <v>44378</v>
      </c>
      <c r="E5" s="21">
        <v>44378</v>
      </c>
      <c r="F5" s="21">
        <v>44561</v>
      </c>
      <c r="G5" s="22">
        <v>19250000</v>
      </c>
      <c r="H5" s="22">
        <v>19250000</v>
      </c>
      <c r="I5" s="23">
        <v>1</v>
      </c>
      <c r="J5" s="19" t="s">
        <v>47</v>
      </c>
      <c r="K5" s="19" t="s">
        <v>48</v>
      </c>
      <c r="L5" s="17" t="s">
        <v>59</v>
      </c>
      <c r="M5" s="15" t="s">
        <v>44</v>
      </c>
      <c r="N5" s="19" t="s">
        <v>49</v>
      </c>
      <c r="O5" s="16"/>
    </row>
    <row r="6" spans="1:15" ht="48.75">
      <c r="A6" s="19" t="s">
        <v>50</v>
      </c>
      <c r="B6" s="19">
        <v>2</v>
      </c>
      <c r="C6" s="19" t="s">
        <v>51</v>
      </c>
      <c r="D6" s="21">
        <v>44382</v>
      </c>
      <c r="E6" s="21">
        <v>44382</v>
      </c>
      <c r="F6" s="21">
        <v>44444</v>
      </c>
      <c r="G6" s="24">
        <v>19400000</v>
      </c>
      <c r="H6" s="22">
        <v>19400000</v>
      </c>
      <c r="I6" s="23">
        <v>1</v>
      </c>
      <c r="J6" s="19" t="s">
        <v>52</v>
      </c>
      <c r="K6" s="19" t="s">
        <v>53</v>
      </c>
      <c r="L6" s="18" t="s">
        <v>57</v>
      </c>
      <c r="M6" s="15" t="s">
        <v>44</v>
      </c>
      <c r="N6" s="20" t="s">
        <v>49</v>
      </c>
      <c r="O6" s="16"/>
    </row>
    <row r="7" spans="1:15" ht="48.75">
      <c r="A7" s="19" t="s">
        <v>50</v>
      </c>
      <c r="B7" s="19">
        <v>3</v>
      </c>
      <c r="C7" s="19" t="s">
        <v>54</v>
      </c>
      <c r="D7" s="21">
        <v>44397</v>
      </c>
      <c r="E7" s="21">
        <v>44397</v>
      </c>
      <c r="F7" s="21">
        <v>44488</v>
      </c>
      <c r="G7" s="24">
        <v>11858000</v>
      </c>
      <c r="H7" s="22">
        <v>11858000</v>
      </c>
      <c r="I7" s="23">
        <v>1</v>
      </c>
      <c r="J7" s="19" t="s">
        <v>55</v>
      </c>
      <c r="K7" s="19" t="s">
        <v>56</v>
      </c>
      <c r="L7" s="18" t="s">
        <v>58</v>
      </c>
      <c r="M7" s="15" t="s">
        <v>44</v>
      </c>
      <c r="N7" s="20" t="s">
        <v>49</v>
      </c>
      <c r="O7" s="16"/>
    </row>
  </sheetData>
  <mergeCells count="13">
    <mergeCell ref="G3:G4"/>
    <mergeCell ref="A1:O1"/>
    <mergeCell ref="A3:A4"/>
    <mergeCell ref="B3:B4"/>
    <mergeCell ref="C3:C4"/>
    <mergeCell ref="D3:D4"/>
    <mergeCell ref="E3:F3"/>
    <mergeCell ref="I3:I4"/>
    <mergeCell ref="J3:L3"/>
    <mergeCell ref="M3:M4"/>
    <mergeCell ref="H3:H4"/>
    <mergeCell ref="O3:O4"/>
    <mergeCell ref="N3:N4"/>
  </mergeCells>
  <phoneticPr fontId="2" type="noConversion"/>
  <pageMargins left="0.25" right="0.25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A19" sqref="A19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11.125" bestFit="1" customWidth="1"/>
    <col min="7" max="8" width="11.875" style="13" bestFit="1" customWidth="1"/>
    <col min="9" max="9" width="8.875" bestFit="1" customWidth="1"/>
    <col min="10" max="10" width="17.5" style="14" customWidth="1"/>
    <col min="11" max="11" width="9" style="14"/>
    <col min="12" max="12" width="29" bestFit="1" customWidth="1"/>
    <col min="14" max="14" width="13" style="14" bestFit="1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25" t="s">
        <v>41</v>
      </c>
      <c r="F4" s="25" t="s">
        <v>42</v>
      </c>
      <c r="G4" s="39"/>
      <c r="H4" s="39"/>
      <c r="I4" s="43"/>
      <c r="J4" s="26" t="s">
        <v>4</v>
      </c>
      <c r="K4" s="26" t="s">
        <v>5</v>
      </c>
      <c r="L4" s="26" t="s">
        <v>43</v>
      </c>
      <c r="M4" s="41"/>
      <c r="N4" s="41"/>
      <c r="O4" s="41"/>
    </row>
    <row r="5" spans="1:15" ht="48.75">
      <c r="A5" s="19" t="s">
        <v>60</v>
      </c>
      <c r="B5" s="19">
        <v>1</v>
      </c>
      <c r="C5" s="19" t="s">
        <v>61</v>
      </c>
      <c r="D5" s="21">
        <v>44410</v>
      </c>
      <c r="E5" s="21">
        <v>44411</v>
      </c>
      <c r="F5" s="21">
        <v>44433</v>
      </c>
      <c r="G5" s="22">
        <v>10230000</v>
      </c>
      <c r="H5" s="22">
        <v>10230000</v>
      </c>
      <c r="I5" s="23">
        <v>1</v>
      </c>
      <c r="J5" s="19" t="s">
        <v>62</v>
      </c>
      <c r="K5" s="19" t="s">
        <v>73</v>
      </c>
      <c r="L5" s="17" t="s">
        <v>74</v>
      </c>
      <c r="M5" s="15" t="s">
        <v>44</v>
      </c>
      <c r="N5" s="19" t="s">
        <v>49</v>
      </c>
      <c r="O5" s="16"/>
    </row>
    <row r="6" spans="1:15" ht="48.75">
      <c r="A6" s="19" t="s">
        <v>63</v>
      </c>
      <c r="B6" s="19">
        <v>2</v>
      </c>
      <c r="C6" s="19" t="s">
        <v>64</v>
      </c>
      <c r="D6" s="21">
        <v>44417</v>
      </c>
      <c r="E6" s="21">
        <v>44417</v>
      </c>
      <c r="F6" s="21">
        <v>44421</v>
      </c>
      <c r="G6" s="24">
        <v>1000000</v>
      </c>
      <c r="H6" s="22">
        <v>1000000</v>
      </c>
      <c r="I6" s="23">
        <v>1</v>
      </c>
      <c r="J6" s="19" t="s">
        <v>75</v>
      </c>
      <c r="K6" s="19" t="s">
        <v>77</v>
      </c>
      <c r="L6" s="18" t="s">
        <v>76</v>
      </c>
      <c r="M6" s="15" t="s">
        <v>44</v>
      </c>
      <c r="N6" s="20" t="s">
        <v>49</v>
      </c>
      <c r="O6" s="16"/>
    </row>
    <row r="7" spans="1:15" ht="48.75">
      <c r="A7" s="19" t="s">
        <v>50</v>
      </c>
      <c r="B7" s="19">
        <v>3</v>
      </c>
      <c r="C7" s="19" t="s">
        <v>65</v>
      </c>
      <c r="D7" s="21">
        <v>44428</v>
      </c>
      <c r="E7" s="21">
        <v>44428</v>
      </c>
      <c r="F7" s="21">
        <v>44458</v>
      </c>
      <c r="G7" s="24">
        <v>15400000</v>
      </c>
      <c r="H7" s="22">
        <v>15400000</v>
      </c>
      <c r="I7" s="23">
        <v>1</v>
      </c>
      <c r="J7" s="19" t="s">
        <v>66</v>
      </c>
      <c r="K7" s="19" t="s">
        <v>67</v>
      </c>
      <c r="L7" s="32" t="s">
        <v>72</v>
      </c>
      <c r="M7" s="15" t="s">
        <v>44</v>
      </c>
      <c r="N7" s="20" t="s">
        <v>49</v>
      </c>
      <c r="O7" s="16"/>
    </row>
    <row r="8" spans="1:15" ht="48.75" customHeight="1">
      <c r="A8" s="29" t="s">
        <v>63</v>
      </c>
      <c r="B8" s="30">
        <v>4</v>
      </c>
      <c r="C8" s="30" t="s">
        <v>68</v>
      </c>
      <c r="D8" s="31">
        <v>44431</v>
      </c>
      <c r="E8" s="31">
        <v>44431</v>
      </c>
      <c r="F8" s="31">
        <v>44523</v>
      </c>
      <c r="G8" s="22">
        <v>18400000</v>
      </c>
      <c r="H8" s="22">
        <v>18400000</v>
      </c>
      <c r="I8" s="23">
        <v>1</v>
      </c>
      <c r="J8" s="20" t="s">
        <v>69</v>
      </c>
      <c r="K8" s="20" t="s">
        <v>70</v>
      </c>
      <c r="L8" s="32" t="s">
        <v>71</v>
      </c>
      <c r="M8" s="15" t="s">
        <v>44</v>
      </c>
      <c r="N8" s="20" t="s">
        <v>49</v>
      </c>
      <c r="O8" s="16"/>
    </row>
  </sheetData>
  <mergeCells count="13">
    <mergeCell ref="M3:M4"/>
    <mergeCell ref="N3:N4"/>
    <mergeCell ref="O3:O4"/>
    <mergeCell ref="A1:O1"/>
    <mergeCell ref="A3:A4"/>
    <mergeCell ref="B3:B4"/>
    <mergeCell ref="C3:C4"/>
    <mergeCell ref="D3:D4"/>
    <mergeCell ref="E3:F3"/>
    <mergeCell ref="G3:G4"/>
    <mergeCell ref="H3:H4"/>
    <mergeCell ref="I3:I4"/>
    <mergeCell ref="J3:L3"/>
  </mergeCells>
  <phoneticPr fontId="2" type="noConversion"/>
  <pageMargins left="0.25" right="0.25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selection activeCell="C18" sqref="C18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11.125" bestFit="1" customWidth="1"/>
    <col min="7" max="8" width="11.875" style="13" bestFit="1" customWidth="1"/>
    <col min="9" max="9" width="8.875" bestFit="1" customWidth="1"/>
    <col min="10" max="10" width="17.5" style="14" customWidth="1"/>
    <col min="11" max="11" width="9" style="14"/>
    <col min="12" max="12" width="29" bestFit="1" customWidth="1"/>
    <col min="14" max="14" width="13" style="14" bestFit="1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28" t="s">
        <v>41</v>
      </c>
      <c r="F4" s="28" t="s">
        <v>42</v>
      </c>
      <c r="G4" s="39"/>
      <c r="H4" s="39"/>
      <c r="I4" s="43"/>
      <c r="J4" s="27" t="s">
        <v>4</v>
      </c>
      <c r="K4" s="27" t="s">
        <v>5</v>
      </c>
      <c r="L4" s="27" t="s">
        <v>43</v>
      </c>
      <c r="M4" s="41"/>
      <c r="N4" s="41"/>
      <c r="O4" s="41"/>
    </row>
    <row r="5" spans="1:15" ht="48.75">
      <c r="A5" s="19" t="s">
        <v>78</v>
      </c>
      <c r="B5" s="19">
        <v>1</v>
      </c>
      <c r="C5" s="19" t="s">
        <v>79</v>
      </c>
      <c r="D5" s="21">
        <v>44456</v>
      </c>
      <c r="E5" s="21">
        <v>44456</v>
      </c>
      <c r="F5" s="21">
        <v>44499</v>
      </c>
      <c r="G5" s="22">
        <v>46000000</v>
      </c>
      <c r="H5" s="22">
        <v>46000000</v>
      </c>
      <c r="I5" s="23">
        <v>1</v>
      </c>
      <c r="J5" s="19" t="s">
        <v>80</v>
      </c>
      <c r="K5" s="19" t="s">
        <v>81</v>
      </c>
      <c r="L5" s="17"/>
      <c r="M5" s="15" t="s">
        <v>44</v>
      </c>
      <c r="N5" s="19" t="s">
        <v>49</v>
      </c>
      <c r="O5" s="16"/>
    </row>
  </sheetData>
  <mergeCells count="13">
    <mergeCell ref="M3:M4"/>
    <mergeCell ref="N3:N4"/>
    <mergeCell ref="O3:O4"/>
    <mergeCell ref="A1:O1"/>
    <mergeCell ref="A3:A4"/>
    <mergeCell ref="B3:B4"/>
    <mergeCell ref="C3:C4"/>
    <mergeCell ref="D3:D4"/>
    <mergeCell ref="E3:F3"/>
    <mergeCell ref="G3:G4"/>
    <mergeCell ref="H3:H4"/>
    <mergeCell ref="I3:I4"/>
    <mergeCell ref="J3:L3"/>
  </mergeCells>
  <phoneticPr fontId="2" type="noConversion"/>
  <pageMargins left="0.25" right="0.25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F9" sqref="F9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11.125" bestFit="1" customWidth="1"/>
    <col min="7" max="8" width="11.875" style="13" bestFit="1" customWidth="1"/>
    <col min="9" max="9" width="8.875" bestFit="1" customWidth="1"/>
    <col min="10" max="10" width="17.5" style="14" customWidth="1"/>
    <col min="11" max="11" width="9" style="14"/>
    <col min="12" max="12" width="29" bestFit="1" customWidth="1"/>
    <col min="14" max="14" width="13" style="14" bestFit="1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28" t="s">
        <v>41</v>
      </c>
      <c r="F4" s="28" t="s">
        <v>42</v>
      </c>
      <c r="G4" s="39"/>
      <c r="H4" s="39"/>
      <c r="I4" s="43"/>
      <c r="J4" s="27" t="s">
        <v>4</v>
      </c>
      <c r="K4" s="27" t="s">
        <v>5</v>
      </c>
      <c r="L4" s="27" t="s">
        <v>43</v>
      </c>
      <c r="M4" s="41"/>
      <c r="N4" s="41"/>
      <c r="O4" s="41"/>
    </row>
    <row r="5" spans="1:15" ht="48.75">
      <c r="A5" s="19" t="s">
        <v>78</v>
      </c>
      <c r="B5" s="19">
        <v>1</v>
      </c>
      <c r="C5" s="19" t="s">
        <v>82</v>
      </c>
      <c r="D5" s="21">
        <v>44477</v>
      </c>
      <c r="E5" s="21">
        <v>44477</v>
      </c>
      <c r="F5" s="21">
        <v>44507</v>
      </c>
      <c r="G5" s="22">
        <v>16000000</v>
      </c>
      <c r="H5" s="22">
        <f>G5</f>
        <v>16000000</v>
      </c>
      <c r="I5" s="23">
        <v>1</v>
      </c>
      <c r="J5" s="19" t="s">
        <v>83</v>
      </c>
      <c r="K5" s="19" t="s">
        <v>84</v>
      </c>
      <c r="L5" s="17"/>
      <c r="M5" s="15" t="s">
        <v>44</v>
      </c>
      <c r="N5" s="19" t="s">
        <v>49</v>
      </c>
      <c r="O5" s="16"/>
    </row>
    <row r="6" spans="1:15" ht="48.75">
      <c r="A6" s="19" t="s">
        <v>78</v>
      </c>
      <c r="B6" s="19">
        <v>2</v>
      </c>
      <c r="C6" s="19" t="s">
        <v>85</v>
      </c>
      <c r="D6" s="21">
        <v>44487</v>
      </c>
      <c r="E6" s="21">
        <v>44487</v>
      </c>
      <c r="F6" s="21">
        <v>44561</v>
      </c>
      <c r="G6" s="24">
        <v>19400000</v>
      </c>
      <c r="H6" s="22">
        <f>G6</f>
        <v>19400000</v>
      </c>
      <c r="I6" s="23">
        <v>1</v>
      </c>
      <c r="J6" s="19" t="s">
        <v>86</v>
      </c>
      <c r="K6" s="19"/>
      <c r="L6" s="18"/>
      <c r="M6" s="15" t="s">
        <v>44</v>
      </c>
      <c r="N6" s="20" t="s">
        <v>49</v>
      </c>
      <c r="O6" s="16"/>
    </row>
    <row r="7" spans="1:15" ht="48.75">
      <c r="A7" s="19" t="s">
        <v>87</v>
      </c>
      <c r="B7" s="19">
        <v>3</v>
      </c>
      <c r="C7" s="35" t="s">
        <v>88</v>
      </c>
      <c r="D7" s="21">
        <v>44488</v>
      </c>
      <c r="E7" s="21">
        <v>44488</v>
      </c>
      <c r="F7" s="21">
        <v>44561</v>
      </c>
      <c r="G7" s="24">
        <v>13400000</v>
      </c>
      <c r="H7" s="22">
        <f>G7</f>
        <v>13400000</v>
      </c>
      <c r="I7" s="23">
        <v>1</v>
      </c>
      <c r="J7" s="19" t="s">
        <v>89</v>
      </c>
      <c r="K7" s="19" t="s">
        <v>90</v>
      </c>
      <c r="L7" s="32"/>
      <c r="M7" s="15" t="s">
        <v>44</v>
      </c>
      <c r="N7" s="20" t="s">
        <v>49</v>
      </c>
      <c r="O7" s="16"/>
    </row>
    <row r="8" spans="1:15" ht="48.75" customHeight="1">
      <c r="A8" s="29" t="s">
        <v>50</v>
      </c>
      <c r="B8" s="30">
        <v>4</v>
      </c>
      <c r="C8" s="30" t="s">
        <v>91</v>
      </c>
      <c r="D8" s="31">
        <v>44496</v>
      </c>
      <c r="E8" s="31">
        <v>44496</v>
      </c>
      <c r="F8" s="31">
        <v>44561</v>
      </c>
      <c r="G8" s="22">
        <v>9900000</v>
      </c>
      <c r="H8" s="22">
        <f>G8</f>
        <v>9900000</v>
      </c>
      <c r="I8" s="23">
        <v>1</v>
      </c>
      <c r="J8" s="20" t="s">
        <v>92</v>
      </c>
      <c r="K8" s="20" t="s">
        <v>93</v>
      </c>
      <c r="L8" s="32"/>
      <c r="M8" s="15" t="s">
        <v>44</v>
      </c>
      <c r="N8" s="20" t="s">
        <v>49</v>
      </c>
      <c r="O8" s="16"/>
    </row>
  </sheetData>
  <mergeCells count="13">
    <mergeCell ref="M3:M4"/>
    <mergeCell ref="N3:N4"/>
    <mergeCell ref="O3:O4"/>
    <mergeCell ref="A1:O1"/>
    <mergeCell ref="A3:A4"/>
    <mergeCell ref="B3:B4"/>
    <mergeCell ref="C3:C4"/>
    <mergeCell ref="D3:D4"/>
    <mergeCell ref="E3:F3"/>
    <mergeCell ref="G3:G4"/>
    <mergeCell ref="H3:H4"/>
    <mergeCell ref="I3:I4"/>
    <mergeCell ref="J3:L3"/>
  </mergeCells>
  <phoneticPr fontId="2" type="noConversion"/>
  <pageMargins left="0.25" right="0.25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A6" sqref="A6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11.125" bestFit="1" customWidth="1"/>
    <col min="7" max="8" width="11.875" style="13" bestFit="1" customWidth="1"/>
    <col min="9" max="9" width="8.875" bestFit="1" customWidth="1"/>
    <col min="10" max="10" width="17.5" style="14" customWidth="1"/>
    <col min="11" max="11" width="9" style="14"/>
    <col min="12" max="12" width="29" bestFit="1" customWidth="1"/>
    <col min="14" max="14" width="13" style="14" bestFit="1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28" t="s">
        <v>41</v>
      </c>
      <c r="F4" s="28" t="s">
        <v>42</v>
      </c>
      <c r="G4" s="39"/>
      <c r="H4" s="39"/>
      <c r="I4" s="43"/>
      <c r="J4" s="27" t="s">
        <v>4</v>
      </c>
      <c r="K4" s="27" t="s">
        <v>5</v>
      </c>
      <c r="L4" s="27" t="s">
        <v>43</v>
      </c>
      <c r="M4" s="41"/>
      <c r="N4" s="41"/>
      <c r="O4" s="41"/>
    </row>
    <row r="5" spans="1:15" ht="48.75">
      <c r="A5" s="19" t="s">
        <v>94</v>
      </c>
      <c r="B5" s="19">
        <v>1</v>
      </c>
      <c r="C5" s="19" t="s">
        <v>95</v>
      </c>
      <c r="D5" s="21">
        <v>44505</v>
      </c>
      <c r="E5" s="21">
        <v>44505</v>
      </c>
      <c r="F5" s="21">
        <v>44561</v>
      </c>
      <c r="G5" s="22">
        <v>16200800</v>
      </c>
      <c r="H5" s="22">
        <f>G5</f>
        <v>16200800</v>
      </c>
      <c r="I5" s="23">
        <v>1</v>
      </c>
      <c r="J5" s="19" t="s">
        <v>96</v>
      </c>
      <c r="K5" s="19" t="s">
        <v>97</v>
      </c>
      <c r="L5" s="17"/>
      <c r="M5" s="15" t="s">
        <v>44</v>
      </c>
      <c r="N5" s="19" t="s">
        <v>49</v>
      </c>
      <c r="O5" s="16"/>
    </row>
    <row r="6" spans="1:15" ht="48.75">
      <c r="A6" s="19" t="s">
        <v>94</v>
      </c>
      <c r="B6" s="19">
        <v>2</v>
      </c>
      <c r="C6" s="19" t="s">
        <v>98</v>
      </c>
      <c r="D6" s="21">
        <v>44505</v>
      </c>
      <c r="E6" s="21">
        <v>44505</v>
      </c>
      <c r="F6" s="21">
        <v>44561</v>
      </c>
      <c r="G6" s="24">
        <v>32045200</v>
      </c>
      <c r="H6" s="22">
        <f>G6</f>
        <v>32045200</v>
      </c>
      <c r="I6" s="23">
        <v>1</v>
      </c>
      <c r="J6" s="19" t="s">
        <v>99</v>
      </c>
      <c r="K6" s="19" t="s">
        <v>97</v>
      </c>
      <c r="L6" s="18"/>
      <c r="M6" s="15" t="s">
        <v>44</v>
      </c>
      <c r="N6" s="20" t="s">
        <v>49</v>
      </c>
      <c r="O6" s="16"/>
    </row>
    <row r="7" spans="1:15" ht="48.75">
      <c r="A7" s="19" t="s">
        <v>94</v>
      </c>
      <c r="B7" s="19">
        <v>3</v>
      </c>
      <c r="C7" s="35" t="s">
        <v>100</v>
      </c>
      <c r="D7" s="21">
        <v>44508</v>
      </c>
      <c r="E7" s="21">
        <v>44508</v>
      </c>
      <c r="F7" s="21">
        <v>44561</v>
      </c>
      <c r="G7" s="24">
        <v>13000000</v>
      </c>
      <c r="H7" s="22">
        <f>G7</f>
        <v>13000000</v>
      </c>
      <c r="I7" s="23">
        <v>1</v>
      </c>
      <c r="J7" s="19" t="s">
        <v>101</v>
      </c>
      <c r="K7" s="19"/>
      <c r="L7" s="32"/>
      <c r="M7" s="15" t="s">
        <v>44</v>
      </c>
      <c r="N7" s="20" t="s">
        <v>49</v>
      </c>
      <c r="O7" s="16"/>
    </row>
    <row r="8" spans="1:15" ht="48.75">
      <c r="A8" s="29" t="s">
        <v>50</v>
      </c>
      <c r="B8" s="30">
        <v>4</v>
      </c>
      <c r="C8" s="30" t="s">
        <v>102</v>
      </c>
      <c r="D8" s="31">
        <v>44518</v>
      </c>
      <c r="E8" s="31">
        <v>44518</v>
      </c>
      <c r="F8" s="21">
        <v>44561</v>
      </c>
      <c r="G8" s="22">
        <v>18531700</v>
      </c>
      <c r="H8" s="22">
        <f>G8</f>
        <v>18531700</v>
      </c>
      <c r="I8" s="23">
        <v>1</v>
      </c>
      <c r="J8" s="20" t="s">
        <v>103</v>
      </c>
      <c r="K8" s="20" t="s">
        <v>104</v>
      </c>
      <c r="L8" s="32"/>
      <c r="M8" s="15" t="s">
        <v>44</v>
      </c>
      <c r="N8" s="20" t="s">
        <v>49</v>
      </c>
      <c r="O8" s="16"/>
    </row>
  </sheetData>
  <mergeCells count="13">
    <mergeCell ref="M3:M4"/>
    <mergeCell ref="N3:N4"/>
    <mergeCell ref="O3:O4"/>
    <mergeCell ref="A1:O1"/>
    <mergeCell ref="A3:A4"/>
    <mergeCell ref="B3:B4"/>
    <mergeCell ref="C3:C4"/>
    <mergeCell ref="D3:D4"/>
    <mergeCell ref="E3:F3"/>
    <mergeCell ref="G3:G4"/>
    <mergeCell ref="H3:H4"/>
    <mergeCell ref="I3:I4"/>
    <mergeCell ref="J3:L3"/>
  </mergeCells>
  <phoneticPr fontId="2" type="noConversion"/>
  <pageMargins left="0.25" right="0.25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workbookViewId="0">
      <selection activeCell="F12" sqref="F12"/>
    </sheetView>
  </sheetViews>
  <sheetFormatPr defaultRowHeight="16.5"/>
  <cols>
    <col min="1" max="1" width="5.5" bestFit="1" customWidth="1"/>
    <col min="2" max="2" width="5" customWidth="1"/>
    <col min="3" max="3" width="26.5" bestFit="1" customWidth="1"/>
    <col min="4" max="6" width="11.125" bestFit="1" customWidth="1"/>
    <col min="7" max="8" width="11.875" style="13" bestFit="1" customWidth="1"/>
    <col min="9" max="9" width="8.875" bestFit="1" customWidth="1"/>
    <col min="10" max="10" width="17.5" style="14" customWidth="1"/>
    <col min="11" max="11" width="9" style="14"/>
    <col min="12" max="12" width="29" bestFit="1" customWidth="1"/>
    <col min="14" max="14" width="9.875" style="14" customWidth="1"/>
  </cols>
  <sheetData>
    <row r="1" spans="1:15" ht="26.25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3" spans="1:15">
      <c r="A3" s="41" t="s">
        <v>31</v>
      </c>
      <c r="B3" s="41" t="s">
        <v>32</v>
      </c>
      <c r="C3" s="41" t="s">
        <v>33</v>
      </c>
      <c r="D3" s="42" t="s">
        <v>34</v>
      </c>
      <c r="E3" s="42" t="s">
        <v>0</v>
      </c>
      <c r="F3" s="42"/>
      <c r="G3" s="39" t="s">
        <v>35</v>
      </c>
      <c r="H3" s="39" t="s">
        <v>1</v>
      </c>
      <c r="I3" s="43" t="s">
        <v>36</v>
      </c>
      <c r="J3" s="41" t="s">
        <v>37</v>
      </c>
      <c r="K3" s="41"/>
      <c r="L3" s="41"/>
      <c r="M3" s="41" t="s">
        <v>38</v>
      </c>
      <c r="N3" s="41" t="s">
        <v>39</v>
      </c>
      <c r="O3" s="41" t="s">
        <v>40</v>
      </c>
    </row>
    <row r="4" spans="1:15">
      <c r="A4" s="41"/>
      <c r="B4" s="41"/>
      <c r="C4" s="41"/>
      <c r="D4" s="42"/>
      <c r="E4" s="34" t="s">
        <v>41</v>
      </c>
      <c r="F4" s="34" t="s">
        <v>42</v>
      </c>
      <c r="G4" s="39"/>
      <c r="H4" s="39"/>
      <c r="I4" s="43"/>
      <c r="J4" s="33" t="s">
        <v>4</v>
      </c>
      <c r="K4" s="33" t="s">
        <v>5</v>
      </c>
      <c r="L4" s="33" t="s">
        <v>43</v>
      </c>
      <c r="M4" s="41"/>
      <c r="N4" s="41"/>
      <c r="O4" s="41"/>
    </row>
    <row r="5" spans="1:15" ht="48.75">
      <c r="A5" s="19" t="s">
        <v>105</v>
      </c>
      <c r="B5" s="19">
        <v>1</v>
      </c>
      <c r="C5" s="19" t="s">
        <v>106</v>
      </c>
      <c r="D5" s="21">
        <v>44532</v>
      </c>
      <c r="E5" s="21">
        <v>44532</v>
      </c>
      <c r="F5" s="21">
        <v>44560</v>
      </c>
      <c r="G5" s="22">
        <v>14300000</v>
      </c>
      <c r="H5" s="22">
        <v>14300000</v>
      </c>
      <c r="I5" s="23">
        <v>1</v>
      </c>
      <c r="J5" s="19" t="s">
        <v>107</v>
      </c>
      <c r="K5" s="19" t="s">
        <v>108</v>
      </c>
      <c r="L5" s="17"/>
      <c r="M5" s="15" t="s">
        <v>44</v>
      </c>
      <c r="N5" s="35" t="s">
        <v>121</v>
      </c>
      <c r="O5" s="16"/>
    </row>
    <row r="6" spans="1:15" ht="48.75">
      <c r="A6" s="19" t="s">
        <v>105</v>
      </c>
      <c r="B6" s="19">
        <v>2</v>
      </c>
      <c r="C6" s="19" t="s">
        <v>109</v>
      </c>
      <c r="D6" s="21">
        <v>44533</v>
      </c>
      <c r="E6" s="21">
        <v>44533</v>
      </c>
      <c r="F6" s="21">
        <v>44560</v>
      </c>
      <c r="G6" s="22">
        <v>15400000</v>
      </c>
      <c r="H6" s="22">
        <v>15400000</v>
      </c>
      <c r="I6" s="23">
        <v>1</v>
      </c>
      <c r="J6" s="19" t="s">
        <v>110</v>
      </c>
      <c r="K6" s="19"/>
      <c r="L6" s="18"/>
      <c r="M6" s="15" t="s">
        <v>44</v>
      </c>
      <c r="N6" s="36" t="s">
        <v>122</v>
      </c>
      <c r="O6" s="16"/>
    </row>
    <row r="7" spans="1:15" ht="48.75">
      <c r="A7" s="19" t="s">
        <v>111</v>
      </c>
      <c r="B7" s="19">
        <v>3</v>
      </c>
      <c r="C7" s="19" t="s">
        <v>112</v>
      </c>
      <c r="D7" s="21">
        <v>44538</v>
      </c>
      <c r="E7" s="21">
        <v>44539</v>
      </c>
      <c r="F7" s="21">
        <v>44555</v>
      </c>
      <c r="G7" s="22">
        <v>8250000</v>
      </c>
      <c r="H7" s="22">
        <v>8250000</v>
      </c>
      <c r="I7" s="23">
        <v>1</v>
      </c>
      <c r="J7" s="19" t="s">
        <v>113</v>
      </c>
      <c r="K7" s="19" t="s">
        <v>114</v>
      </c>
      <c r="L7" s="18"/>
      <c r="M7" s="15" t="s">
        <v>44</v>
      </c>
      <c r="N7" s="36" t="s">
        <v>119</v>
      </c>
      <c r="O7" s="16"/>
    </row>
    <row r="8" spans="1:15" ht="48.75">
      <c r="A8" s="19" t="s">
        <v>115</v>
      </c>
      <c r="B8" s="19">
        <v>4</v>
      </c>
      <c r="C8" s="19" t="s">
        <v>116</v>
      </c>
      <c r="D8" s="21">
        <v>44559</v>
      </c>
      <c r="E8" s="21">
        <v>44562</v>
      </c>
      <c r="F8" s="21">
        <v>44926</v>
      </c>
      <c r="G8" s="22">
        <v>47700000</v>
      </c>
      <c r="H8" s="22">
        <v>47700000</v>
      </c>
      <c r="I8" s="23">
        <v>1</v>
      </c>
      <c r="J8" s="19" t="s">
        <v>117</v>
      </c>
      <c r="K8" s="19" t="s">
        <v>118</v>
      </c>
      <c r="L8" s="18"/>
      <c r="M8" s="15" t="s">
        <v>44</v>
      </c>
      <c r="N8" s="36" t="s">
        <v>120</v>
      </c>
      <c r="O8" s="16"/>
    </row>
  </sheetData>
  <mergeCells count="13">
    <mergeCell ref="M3:M4"/>
    <mergeCell ref="N3:N4"/>
    <mergeCell ref="O3:O4"/>
    <mergeCell ref="A1:O1"/>
    <mergeCell ref="A3:A4"/>
    <mergeCell ref="B3:B4"/>
    <mergeCell ref="C3:C4"/>
    <mergeCell ref="D3:D4"/>
    <mergeCell ref="E3:F3"/>
    <mergeCell ref="G3:G4"/>
    <mergeCell ref="H3:H4"/>
    <mergeCell ref="I3:I4"/>
    <mergeCell ref="J3:L3"/>
  </mergeCells>
  <phoneticPr fontId="2" type="noConversion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Windows 사용자</cp:lastModifiedBy>
  <cp:lastPrinted>2022-03-07T05:21:09Z</cp:lastPrinted>
  <dcterms:created xsi:type="dcterms:W3CDTF">2017-06-15T11:27:27Z</dcterms:created>
  <dcterms:modified xsi:type="dcterms:W3CDTF">2022-08-04T06:31:27Z</dcterms:modified>
</cp:coreProperties>
</file>